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<sst xmlns="http://schemas.openxmlformats.org/spreadsheetml/2006/main" count="27" uniqueCount="24">
  <si>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Приложение № 10</t>
  </si>
  <si>
    <t xml:space="preserve">                                                                                           </t>
  </si>
  <si>
    <t>№/№ п/п</t>
  </si>
  <si>
    <t>Наименование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</si>
  <si>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</si>
  <si>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</si>
  <si>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</si>
  <si>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</si>
  <si>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</si>
  <si>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</si>
  <si>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</si>
  <si>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</si>
  <si>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</si>
  <si>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</si>
  <si>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</si>
  <si>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</si>
  <si>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</si>
  <si>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ИТОГО</t>
  </si>
  <si>
    <t>к Решению районного Совета депутатов "Об утверждении отчета об исполнении районного бюджета за 2016 год"</t>
  </si>
  <si>
    <t xml:space="preserve">Районный фонд финансовой поддержки поселений за 2016 год </t>
  </si>
  <si>
    <t>Утверждено в решении о бюджете</t>
  </si>
  <si>
    <t>Исполнено</t>
  </si>
  <si>
    <t>Исполнено в %</t>
  </si>
  <si>
    <t>от 28.04.2017г. № 20-112р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</si>
</sst>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164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"/>
  <sheetViews>
    <sheetView tabSelected="1" zoomScalePageLayoutView="0" workbookViewId="0" topLeftCell="A1">
      <selection activeCell="F6" sqref="F6:H6"/>
    </sheetView>
  </sheetViews>
  <sheetFormatPr defaultColWidth="9.140625" defaultRowHeight="15"/>
  <cols>
    <col min="2" max="2" width="21.421875" style="0" customWidth="1"/>
    <col min="3" max="3" width="16.8515625" style="0" customWidth="1"/>
    <col min="4" max="4" width="13.421875" style="0" customWidth="1"/>
    <col min="5" max="5" width="14.140625" style="0" customWidth="1"/>
    <col min="6" max="6" width="15.140625" style="0" customWidth="1"/>
    <col min="7" max="7" width="15.00390625" style="0" customWidth="1"/>
    <col min="8" max="8" width="14.57421875" style="0" customWidth="1"/>
  </cols>
  <sheetData>
    <row r="4" spans="1:8" ht="15.75">
      <c r="A4" s="1"/>
      <c r="B4" s="1"/>
      <c r="C4" s="1"/>
      <c r="D4" s="1"/>
      <c r="E4" s="1"/>
      <c r="F4" s="12" t="s">
        <v>0</v>
      </c>
      <c r="G4" s="12"/>
      <c r="H4" s="12"/>
    </row>
    <row r="5" spans="1:8" ht="45.75" customHeight="1">
      <c r="A5" s="1"/>
      <c r="B5" s="1"/>
      <c r="C5" s="1"/>
      <c r="D5" s="1"/>
      <c r="E5" s="1"/>
      <c r="F5" s="13" t="s">
        <v>18</v>
      </c>
      <c r="G5" s="13"/>
      <c r="H5" s="13"/>
    </row>
    <row r="6" spans="1:8" ht="15.75">
      <c r="A6" s="2"/>
      <c r="B6" s="2"/>
      <c r="C6" s="3" t="s">
        <v>1</v>
      </c>
      <c r="D6" s="3"/>
      <c r="E6" s="3"/>
      <c r="F6" s="14" t="s">
        <v>23</v>
      </c>
      <c r="G6" s="14"/>
      <c r="H6" s="14"/>
    </row>
    <row r="7" spans="1:8" ht="15.75">
      <c r="A7" s="15" t="s">
        <v>19</v>
      </c>
      <c r="B7" s="15"/>
      <c r="C7" s="15"/>
      <c r="D7" s="15"/>
      <c r="E7" s="15"/>
      <c r="F7" s="15"/>
      <c r="G7" s="15"/>
      <c r="H7" s="15"/>
    </row>
    <row r="8" spans="1:8" ht="15.75">
      <c r="A8" s="16" t="s">
        <v>2</v>
      </c>
      <c r="B8" s="19" t="s">
        <v>3</v>
      </c>
      <c r="C8" s="22" t="s">
        <v>4</v>
      </c>
      <c r="D8" s="23"/>
      <c r="E8" s="24"/>
      <c r="F8" s="28" t="s">
        <v>5</v>
      </c>
      <c r="G8" s="29"/>
      <c r="H8" s="30"/>
    </row>
    <row r="9" spans="1:8" ht="46.5" customHeight="1">
      <c r="A9" s="17"/>
      <c r="B9" s="20"/>
      <c r="C9" s="25"/>
      <c r="D9" s="26"/>
      <c r="E9" s="27"/>
      <c r="F9" s="28" t="s">
        <v>6</v>
      </c>
      <c r="G9" s="29"/>
      <c r="H9" s="30"/>
    </row>
    <row r="10" spans="1:8" ht="58.5" customHeight="1">
      <c r="A10" s="18"/>
      <c r="B10" s="21"/>
      <c r="C10" s="4" t="s">
        <v>20</v>
      </c>
      <c r="D10" s="4" t="s">
        <v>21</v>
      </c>
      <c r="E10" s="4" t="s">
        <v>22</v>
      </c>
      <c r="F10" s="4" t="s">
        <v>20</v>
      </c>
      <c r="G10" s="4" t="s">
        <v>21</v>
      </c>
      <c r="H10" s="4" t="s">
        <v>22</v>
      </c>
    </row>
    <row r="11" spans="1:8" ht="15.75">
      <c r="A11" s="5">
        <v>1</v>
      </c>
      <c r="B11" s="6" t="s">
        <v>7</v>
      </c>
      <c r="C11" s="7">
        <f>397.41+F11</f>
        <v>464.44800000000004</v>
      </c>
      <c r="D11" s="7">
        <f>397.41+G11</f>
        <v>464.44800000000004</v>
      </c>
      <c r="E11" s="10">
        <v>100</v>
      </c>
      <c r="F11" s="7">
        <v>67.038</v>
      </c>
      <c r="G11" s="7">
        <v>67.038</v>
      </c>
      <c r="H11" s="10">
        <v>100</v>
      </c>
    </row>
    <row r="12" spans="1:8" ht="15.75">
      <c r="A12" s="5">
        <v>2</v>
      </c>
      <c r="B12" s="6" t="s">
        <v>8</v>
      </c>
      <c r="C12" s="7">
        <f>1978.33+F12</f>
        <v>1991.214</v>
      </c>
      <c r="D12" s="7">
        <f>1978.33+G12</f>
        <v>1991.214</v>
      </c>
      <c r="E12" s="10">
        <v>100</v>
      </c>
      <c r="F12" s="7">
        <v>12.884</v>
      </c>
      <c r="G12" s="7">
        <v>12.884</v>
      </c>
      <c r="H12" s="10">
        <v>100</v>
      </c>
    </row>
    <row r="13" spans="1:8" ht="15.75">
      <c r="A13" s="5">
        <v>3</v>
      </c>
      <c r="B13" s="6" t="s">
        <v>9</v>
      </c>
      <c r="C13" s="7">
        <f>1479.15+F13</f>
        <v>2078.998</v>
      </c>
      <c r="D13" s="7">
        <f>1479.15+G13</f>
        <v>2078.998</v>
      </c>
      <c r="E13" s="10">
        <v>100</v>
      </c>
      <c r="F13" s="7">
        <v>599.848</v>
      </c>
      <c r="G13" s="7">
        <v>599.848</v>
      </c>
      <c r="H13" s="10">
        <v>100</v>
      </c>
    </row>
    <row r="14" spans="1:8" ht="15.75">
      <c r="A14" s="5">
        <v>4</v>
      </c>
      <c r="B14" s="6" t="s">
        <v>10</v>
      </c>
      <c r="C14" s="7">
        <f>1455.55+F14</f>
        <v>2617.297</v>
      </c>
      <c r="D14" s="7">
        <f>1455.55+G14</f>
        <v>2617.297</v>
      </c>
      <c r="E14" s="10">
        <v>100</v>
      </c>
      <c r="F14" s="7">
        <v>1161.747</v>
      </c>
      <c r="G14" s="7">
        <v>1161.747</v>
      </c>
      <c r="H14" s="10">
        <v>100</v>
      </c>
    </row>
    <row r="15" spans="1:8" ht="15.75">
      <c r="A15" s="5">
        <v>5</v>
      </c>
      <c r="B15" s="6" t="s">
        <v>11</v>
      </c>
      <c r="C15" s="7">
        <f>3621.57+F15</f>
        <v>3913.5860000000002</v>
      </c>
      <c r="D15" s="7">
        <f>3621.57+G15</f>
        <v>3913.5860000000002</v>
      </c>
      <c r="E15" s="10">
        <v>100</v>
      </c>
      <c r="F15" s="7">
        <v>292.016</v>
      </c>
      <c r="G15" s="7">
        <v>292.016</v>
      </c>
      <c r="H15" s="10">
        <v>100</v>
      </c>
    </row>
    <row r="16" spans="1:8" ht="15.75">
      <c r="A16" s="5">
        <v>6</v>
      </c>
      <c r="B16" s="6" t="s">
        <v>12</v>
      </c>
      <c r="C16" s="7">
        <f>1411.7+F16</f>
        <v>1652.179</v>
      </c>
      <c r="D16" s="7">
        <f>1411.7+G16</f>
        <v>1652.179</v>
      </c>
      <c r="E16" s="10">
        <v>100</v>
      </c>
      <c r="F16" s="7">
        <v>240.479</v>
      </c>
      <c r="G16" s="7">
        <v>240.479</v>
      </c>
      <c r="H16" s="10">
        <v>100</v>
      </c>
    </row>
    <row r="17" spans="1:8" ht="15.75">
      <c r="A17" s="5">
        <v>7</v>
      </c>
      <c r="B17" s="6" t="s">
        <v>13</v>
      </c>
      <c r="C17" s="7">
        <f>2256.42+F17</f>
        <v>2583.864</v>
      </c>
      <c r="D17" s="7">
        <f>2256.42+G17</f>
        <v>2583.864</v>
      </c>
      <c r="E17" s="10">
        <v>100</v>
      </c>
      <c r="F17" s="7">
        <v>327.444</v>
      </c>
      <c r="G17" s="7">
        <v>327.444</v>
      </c>
      <c r="H17" s="10">
        <v>100</v>
      </c>
    </row>
    <row r="18" spans="1:8" ht="15.75">
      <c r="A18" s="5">
        <v>8</v>
      </c>
      <c r="B18" s="6" t="s">
        <v>14</v>
      </c>
      <c r="C18" s="7">
        <f>F18</f>
        <v>1495.465</v>
      </c>
      <c r="D18" s="7">
        <f>G18</f>
        <v>1495.465</v>
      </c>
      <c r="E18" s="10">
        <v>100</v>
      </c>
      <c r="F18" s="7">
        <v>1495.465</v>
      </c>
      <c r="G18" s="7">
        <v>1495.465</v>
      </c>
      <c r="H18" s="10">
        <v>100</v>
      </c>
    </row>
    <row r="19" spans="1:8" ht="15.75">
      <c r="A19" s="5">
        <v>9</v>
      </c>
      <c r="B19" s="6" t="s">
        <v>15</v>
      </c>
      <c r="C19" s="7">
        <f>2081.81+F19</f>
        <v>2726.6549999999997</v>
      </c>
      <c r="D19" s="7">
        <f>2081.81+G19</f>
        <v>2726.6549999999997</v>
      </c>
      <c r="E19" s="10">
        <v>100</v>
      </c>
      <c r="F19" s="7">
        <v>644.845</v>
      </c>
      <c r="G19" s="7">
        <v>644.845</v>
      </c>
      <c r="H19" s="10">
        <v>100</v>
      </c>
    </row>
    <row r="20" spans="1:8" ht="15.75">
      <c r="A20" s="5">
        <v>10</v>
      </c>
      <c r="B20" s="6" t="s">
        <v>16</v>
      </c>
      <c r="C20" s="7">
        <f>820.37+F20</f>
        <v>839.904</v>
      </c>
      <c r="D20" s="7">
        <f>820.37+G20</f>
        <v>839.904</v>
      </c>
      <c r="E20" s="10">
        <v>100</v>
      </c>
      <c r="F20" s="7">
        <v>19.534</v>
      </c>
      <c r="G20" s="7">
        <v>19.534</v>
      </c>
      <c r="H20" s="10">
        <v>100</v>
      </c>
    </row>
    <row r="21" spans="1:8" ht="36.75" customHeight="1">
      <c r="A21" s="5"/>
      <c r="B21" s="8" t="s">
        <v>17</v>
      </c>
      <c r="C21" s="9">
        <f>C11+C12+C13+C14+C15+C16+C17+C18+C19+C20</f>
        <v>20363.609999999997</v>
      </c>
      <c r="D21" s="9">
        <f>D11+D12+D13+D14+D15+D16+D17+D18+D19+D20</f>
        <v>20363.609999999997</v>
      </c>
      <c r="E21" s="11">
        <v>100</v>
      </c>
      <c r="F21" s="9">
        <f>F11+F12+F13+F14+F15+F16+F17+F18+F19+F20</f>
        <v>4861.299999999999</v>
      </c>
      <c r="G21" s="9">
        <f>G11+G12+G13+G14+G15+G16+G17+G18+G19+G20</f>
        <v>4861.299999999999</v>
      </c>
      <c r="H21" s="11">
        <v>100</v>
      </c>
    </row>
  </sheetData>
  <sheetProtection/>
  <mergeCells count="9">
    <mergeCell ref="F4:H4"/>
    <mergeCell ref="F5:H5"/>
    <mergeCell ref="F6:H6"/>
    <mergeCell ref="A7:H7"/>
    <mergeCell ref="A8:A10"/>
    <mergeCell ref="B8:B10"/>
    <mergeCell ref="C8:E9"/>
    <mergeCell ref="F8:H8"/>
    <mergeCell ref="F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2017-04-30T07:13:07Z</dcterms:modified>
  <cp:category/>
  <cp:version/>
  <cp:contentType/>
  <cp:contentStatus/>
</cp:coreProperties>
</file>